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21600" windowHeight="10476"/>
  </bookViews>
  <sheets>
    <sheet name="取得代储资格企业名单" sheetId="4" r:id="rId1"/>
  </sheets>
  <definedNames>
    <definedName name="_xlnm.Print_Titles" localSheetId="0">取得代储资格企业名单!$4:$4</definedName>
  </definedNames>
  <calcPr calcId="144525"/>
</workbook>
</file>

<file path=xl/calcChain.xml><?xml version="1.0" encoding="utf-8"?>
<calcChain xmlns="http://schemas.openxmlformats.org/spreadsheetml/2006/main">
  <c r="H34" i="4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</calcChain>
</file>

<file path=xl/sharedStrings.xml><?xml version="1.0" encoding="utf-8"?>
<sst xmlns="http://schemas.openxmlformats.org/spreadsheetml/2006/main" count="91" uniqueCount="85">
  <si>
    <t>附件1</t>
  </si>
  <si>
    <t>2018年上半年取得省级储备粮代储资格企业名单</t>
  </si>
  <si>
    <t>序号</t>
  </si>
  <si>
    <t>企业名称</t>
  </si>
  <si>
    <t>库点名称</t>
  </si>
  <si>
    <t>库区地址</t>
  </si>
  <si>
    <t>申报仓号</t>
  </si>
  <si>
    <t>经核单仓仓容（吨）</t>
  </si>
  <si>
    <t>仓房
数量</t>
  </si>
  <si>
    <t>经核
仓容（吨）</t>
  </si>
  <si>
    <t>广州惠安仓储装卸有限公司</t>
  </si>
  <si>
    <t>惠安明珠粮食物流加工中心</t>
  </si>
  <si>
    <t>广州市经济开发区明珠路3号</t>
  </si>
  <si>
    <t>T501、T503、T601、T603、T701、T703、T801、T802</t>
  </si>
  <si>
    <t>X601、X602</t>
  </si>
  <si>
    <t>乐昌市粮食购销有限公司</t>
  </si>
  <si>
    <t>乐昌市直属粮食储备库</t>
  </si>
  <si>
    <t>乐昌市东环南路83号</t>
  </si>
  <si>
    <t>1、2、4、5仓</t>
  </si>
  <si>
    <t>乐昌市坪石粮食储备库</t>
  </si>
  <si>
    <t>乐昌市坪石镇共建路122号</t>
  </si>
  <si>
    <t>1－4仓</t>
  </si>
  <si>
    <t>河源市源城区粮食储备有限责任公司</t>
  </si>
  <si>
    <t>源城区粮食储备仓库</t>
  </si>
  <si>
    <t>河源市源城区龙岭工业园西至龙滨大道北至龙岭B路</t>
  </si>
  <si>
    <t>A1－A6，
B1－B6</t>
  </si>
  <si>
    <t>丰顺县瑞丰粮油食品有限公司</t>
  </si>
  <si>
    <t>瑞丰粮库</t>
  </si>
  <si>
    <t>丰顺县汤坑镇东里村老河坝</t>
  </si>
  <si>
    <t>Q1－Q12</t>
  </si>
  <si>
    <t>广东省蕉岭县粮食收储公司</t>
  </si>
  <si>
    <t>蕉城粮库</t>
  </si>
  <si>
    <t>蕉岭县蕉城镇北教场</t>
  </si>
  <si>
    <t>3仓</t>
  </si>
  <si>
    <t>7、8仓</t>
  </si>
  <si>
    <t>乳源瑶族自治县粮食购销有限责任公司</t>
  </si>
  <si>
    <t>一六粮库</t>
  </si>
  <si>
    <t>乳源县一六镇</t>
  </si>
  <si>
    <t>1仓</t>
  </si>
  <si>
    <t>2仓</t>
  </si>
  <si>
    <t>兴宁市粮食收储公司</t>
  </si>
  <si>
    <t>市粮食中心储备库</t>
  </si>
  <si>
    <t>兴宁市福兴街道办事处205国道侧</t>
  </si>
  <si>
    <t>0P6－0P9</t>
  </si>
  <si>
    <t>广东海纳农业有限公司</t>
  </si>
  <si>
    <t>海纳洛塘村粮库</t>
  </si>
  <si>
    <t>惠州市惠城区水口街道办荔城工业大道6号</t>
  </si>
  <si>
    <t>平房仓2</t>
  </si>
  <si>
    <t>惠州市银和建材实业有限公司</t>
  </si>
  <si>
    <t>惠州市银和粮库</t>
  </si>
  <si>
    <t>惠州市惠城区马安镇新湖路4号</t>
  </si>
  <si>
    <t>散装仓A、B</t>
  </si>
  <si>
    <t>散装仓C1、C2</t>
  </si>
  <si>
    <t>东莞市深粮物流有限公司</t>
  </si>
  <si>
    <t>东莞市麻涌镇漳澎村新港南路8号</t>
  </si>
  <si>
    <t>SL2101、SL2102、
SL2301、SL2302</t>
  </si>
  <si>
    <t>SL2201-SL2203</t>
  </si>
  <si>
    <t>阳西县新供销天润现代农业发展有限公司</t>
  </si>
  <si>
    <t>天润阳西粮食储备库</t>
  </si>
  <si>
    <t>阳西县织箕中山炎炬（阳西）产业转移工业园区内</t>
  </si>
  <si>
    <t>0P01－0P06，
0P10－0P12</t>
  </si>
  <si>
    <t>0P07－0P09</t>
  </si>
  <si>
    <t>0P13－0P15</t>
  </si>
  <si>
    <t>高州市粮食收储公司</t>
  </si>
  <si>
    <t>主库区</t>
  </si>
  <si>
    <t>茂名市高州市石仔岭高茂公路边</t>
  </si>
  <si>
    <t>4、8、11仓</t>
  </si>
  <si>
    <t>5、9仓</t>
  </si>
  <si>
    <t>6仓</t>
  </si>
  <si>
    <t>10仓</t>
  </si>
  <si>
    <t>12仓</t>
  </si>
  <si>
    <t>四会新供销天润农产品批发市场投资有限公司</t>
  </si>
  <si>
    <t>四会粮食储备库</t>
  </si>
  <si>
    <t>四会市城中街道高狮村委村木塘地段地块华南（四会）农产品交易中心工程园</t>
  </si>
  <si>
    <t>0P01－0P03、
0P06－0P17</t>
  </si>
  <si>
    <t>0P04－0P05</t>
  </si>
  <si>
    <t>肇庆市高要区裕丰粮食储备有限公司</t>
  </si>
  <si>
    <t>新桥粮库</t>
  </si>
  <si>
    <t>肇庆市高要区新桥镇大军坡</t>
  </si>
  <si>
    <t>A1、A2</t>
  </si>
  <si>
    <t>B</t>
  </si>
  <si>
    <t>C</t>
  </si>
  <si>
    <t>合计</t>
  </si>
  <si>
    <t>-</t>
  </si>
  <si>
    <r>
      <rPr>
        <sz val="12"/>
        <rFont val="宋体"/>
        <family val="3"/>
        <charset val="134"/>
      </rPr>
      <t>备注：
1.装粮方式均为散装；
2.据粤粮调</t>
    </r>
    <r>
      <rPr>
        <sz val="12"/>
        <rFont val="仿宋_GB2312"/>
        <charset val="134"/>
      </rPr>
      <t>〔</t>
    </r>
    <r>
      <rPr>
        <sz val="12"/>
        <rFont val="宋体"/>
        <family val="3"/>
        <charset val="134"/>
      </rPr>
      <t>2017</t>
    </r>
    <r>
      <rPr>
        <sz val="12"/>
        <rFont val="仿宋_GB2312"/>
        <charset val="134"/>
      </rPr>
      <t>〕</t>
    </r>
    <r>
      <rPr>
        <sz val="12"/>
        <rFont val="宋体"/>
        <family val="3"/>
        <charset val="134"/>
      </rPr>
      <t>190号，乳源瑶族自治县粮食购销有限责任公司仙湖粮库相关仓房共17900吨仓容具有省级储备粮代储资格，该企业符合自有仓库总有效仓容不少于1万吨的条件。</t>
    </r>
  </si>
</sst>
</file>

<file path=xl/styles.xml><?xml version="1.0" encoding="utf-8"?>
<styleSheet xmlns="http://schemas.openxmlformats.org/spreadsheetml/2006/main">
  <fonts count="8">
    <font>
      <sz val="12"/>
      <name val="宋体"/>
      <charset val="134"/>
    </font>
    <font>
      <sz val="16"/>
      <name val="方正黑体简体"/>
      <charset val="134"/>
    </font>
    <font>
      <sz val="20"/>
      <color indexed="8"/>
      <name val="方正小标宋简体"/>
      <charset val="134"/>
    </font>
    <font>
      <sz val="12"/>
      <color indexed="8"/>
      <name val="宋体"/>
      <family val="3"/>
      <charset val="134"/>
    </font>
    <font>
      <b/>
      <sz val="22"/>
      <color indexed="8"/>
      <name val="宋体"/>
      <family val="3"/>
      <charset val="134"/>
    </font>
    <font>
      <sz val="12"/>
      <name val="仿宋_GB2312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10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1" xfId="0" applyNumberForma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center" vertical="center" wrapText="1"/>
    </xf>
    <xf numFmtId="0" fontId="0" fillId="0" borderId="4" xfId="0" applyNumberForma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5" xfId="0" applyNumberFormat="1" applyFill="1" applyBorder="1" applyAlignment="1">
      <alignment horizontal="center" vertical="center" wrapText="1"/>
    </xf>
    <xf numFmtId="0" fontId="0" fillId="0" borderId="7" xfId="0" applyNumberForma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0" fillId="0" borderId="8" xfId="0" applyNumberForma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3" xfId="0" applyNumberForma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0" fillId="0" borderId="5" xfId="0" applyNumberFormat="1" applyFill="1" applyBorder="1" applyAlignment="1">
      <alignment horizontal="right" vertical="center" wrapText="1"/>
    </xf>
    <xf numFmtId="0" fontId="0" fillId="0" borderId="6" xfId="0" applyNumberFormat="1" applyFill="1" applyBorder="1" applyAlignment="1">
      <alignment horizontal="right" vertical="center" wrapText="1"/>
    </xf>
    <xf numFmtId="0" fontId="0" fillId="0" borderId="5" xfId="0" applyBorder="1" applyAlignment="1">
      <alignment horizontal="center" vertical="center" wrapText="1"/>
    </xf>
    <xf numFmtId="0" fontId="0" fillId="0" borderId="9" xfId="0" applyNumberFormat="1" applyFill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4" xfId="0" applyNumberForma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FFFF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topLeftCell="A28" workbookViewId="0">
      <selection activeCell="J4" sqref="J4"/>
    </sheetView>
  </sheetViews>
  <sheetFormatPr defaultColWidth="9" defaultRowHeight="15.6"/>
  <cols>
    <col min="1" max="1" width="5.3984375" customWidth="1"/>
    <col min="2" max="2" width="15.69921875" customWidth="1"/>
    <col min="3" max="3" width="11.5" customWidth="1"/>
    <col min="4" max="4" width="16" customWidth="1"/>
    <col min="5" max="5" width="17.09765625" customWidth="1"/>
    <col min="6" max="6" width="6.8984375" customWidth="1"/>
    <col min="7" max="7" width="6.19921875" customWidth="1"/>
    <col min="8" max="8" width="6.69921875" customWidth="1"/>
  </cols>
  <sheetData>
    <row r="1" spans="1:12" ht="20.399999999999999">
      <c r="A1" s="17" t="s">
        <v>0</v>
      </c>
      <c r="B1" s="17"/>
    </row>
    <row r="2" spans="1:12" ht="28.2">
      <c r="A2" s="18" t="s">
        <v>1</v>
      </c>
      <c r="B2" s="18"/>
      <c r="C2" s="18"/>
      <c r="D2" s="18"/>
      <c r="E2" s="18"/>
      <c r="F2" s="18"/>
      <c r="G2" s="18"/>
      <c r="H2" s="18"/>
      <c r="I2" s="10"/>
      <c r="J2" s="10"/>
      <c r="K2" s="10"/>
      <c r="L2" s="10"/>
    </row>
    <row r="4" spans="1:12" ht="55.95" customHeight="1">
      <c r="A4" s="1" t="s">
        <v>2</v>
      </c>
      <c r="B4" s="2" t="s">
        <v>3</v>
      </c>
      <c r="C4" s="2" t="s">
        <v>4</v>
      </c>
      <c r="D4" s="2" t="s">
        <v>5</v>
      </c>
      <c r="E4" s="3" t="s">
        <v>6</v>
      </c>
      <c r="F4" s="3" t="s">
        <v>7</v>
      </c>
      <c r="G4" s="3" t="s">
        <v>8</v>
      </c>
      <c r="H4" s="11" t="s">
        <v>9</v>
      </c>
    </row>
    <row r="5" spans="1:12" ht="52.05" customHeight="1">
      <c r="A5" s="21">
        <v>1</v>
      </c>
      <c r="B5" s="22" t="s">
        <v>10</v>
      </c>
      <c r="C5" s="22" t="s">
        <v>11</v>
      </c>
      <c r="D5" s="25" t="s">
        <v>12</v>
      </c>
      <c r="E5" s="6" t="s">
        <v>13</v>
      </c>
      <c r="F5" s="13">
        <v>4930</v>
      </c>
      <c r="G5" s="13">
        <v>8</v>
      </c>
      <c r="H5" s="14">
        <f t="shared" ref="H5:H30" si="0">F5*G5</f>
        <v>39440</v>
      </c>
    </row>
    <row r="6" spans="1:12" ht="25.95" customHeight="1">
      <c r="A6" s="21"/>
      <c r="B6" s="22"/>
      <c r="C6" s="22"/>
      <c r="D6" s="25"/>
      <c r="E6" s="6" t="s">
        <v>14</v>
      </c>
      <c r="F6" s="13">
        <v>1000</v>
      </c>
      <c r="G6" s="13">
        <v>2</v>
      </c>
      <c r="H6" s="14">
        <f t="shared" si="0"/>
        <v>2000</v>
      </c>
    </row>
    <row r="7" spans="1:12" ht="39" customHeight="1">
      <c r="A7" s="21">
        <v>2</v>
      </c>
      <c r="B7" s="22" t="s">
        <v>15</v>
      </c>
      <c r="C7" s="5" t="s">
        <v>16</v>
      </c>
      <c r="D7" s="12" t="s">
        <v>17</v>
      </c>
      <c r="E7" s="6" t="s">
        <v>18</v>
      </c>
      <c r="F7" s="13">
        <v>4500</v>
      </c>
      <c r="G7" s="13">
        <v>4</v>
      </c>
      <c r="H7" s="14">
        <f t="shared" si="0"/>
        <v>18000</v>
      </c>
    </row>
    <row r="8" spans="1:12" ht="39" customHeight="1">
      <c r="A8" s="21"/>
      <c r="B8" s="22"/>
      <c r="C8" s="5" t="s">
        <v>19</v>
      </c>
      <c r="D8" s="12" t="s">
        <v>20</v>
      </c>
      <c r="E8" s="6" t="s">
        <v>21</v>
      </c>
      <c r="F8" s="13">
        <v>7380</v>
      </c>
      <c r="G8" s="13">
        <v>4</v>
      </c>
      <c r="H8" s="14">
        <f t="shared" si="0"/>
        <v>29520</v>
      </c>
    </row>
    <row r="9" spans="1:12" ht="63" customHeight="1">
      <c r="A9" s="4">
        <v>3</v>
      </c>
      <c r="B9" s="5" t="s">
        <v>22</v>
      </c>
      <c r="C9" s="5" t="s">
        <v>23</v>
      </c>
      <c r="D9" s="12" t="s">
        <v>24</v>
      </c>
      <c r="E9" s="6" t="s">
        <v>25</v>
      </c>
      <c r="F9" s="13">
        <v>3330</v>
      </c>
      <c r="G9" s="13">
        <v>12</v>
      </c>
      <c r="H9" s="14">
        <f t="shared" si="0"/>
        <v>39960</v>
      </c>
    </row>
    <row r="10" spans="1:12" ht="43.05" customHeight="1">
      <c r="A10" s="4">
        <v>4</v>
      </c>
      <c r="B10" s="5" t="s">
        <v>26</v>
      </c>
      <c r="C10" s="5" t="s">
        <v>27</v>
      </c>
      <c r="D10" s="12" t="s">
        <v>28</v>
      </c>
      <c r="E10" s="6" t="s">
        <v>29</v>
      </c>
      <c r="F10" s="13">
        <v>12000</v>
      </c>
      <c r="G10" s="13">
        <v>12</v>
      </c>
      <c r="H10" s="14">
        <f t="shared" si="0"/>
        <v>144000</v>
      </c>
    </row>
    <row r="11" spans="1:12" ht="33" customHeight="1">
      <c r="A11" s="21">
        <v>5</v>
      </c>
      <c r="B11" s="22" t="s">
        <v>30</v>
      </c>
      <c r="C11" s="22" t="s">
        <v>31</v>
      </c>
      <c r="D11" s="25" t="s">
        <v>32</v>
      </c>
      <c r="E11" s="6" t="s">
        <v>33</v>
      </c>
      <c r="F11" s="13">
        <v>4700</v>
      </c>
      <c r="G11" s="13">
        <v>1</v>
      </c>
      <c r="H11" s="14">
        <f t="shared" si="0"/>
        <v>4700</v>
      </c>
    </row>
    <row r="12" spans="1:12" ht="33" customHeight="1">
      <c r="A12" s="21"/>
      <c r="B12" s="22"/>
      <c r="C12" s="22"/>
      <c r="D12" s="25"/>
      <c r="E12" s="6" t="s">
        <v>34</v>
      </c>
      <c r="F12" s="13">
        <v>6870</v>
      </c>
      <c r="G12" s="13">
        <v>2</v>
      </c>
      <c r="H12" s="14">
        <f t="shared" si="0"/>
        <v>13740</v>
      </c>
    </row>
    <row r="13" spans="1:12" ht="33" customHeight="1">
      <c r="A13" s="21">
        <v>6</v>
      </c>
      <c r="B13" s="22" t="s">
        <v>35</v>
      </c>
      <c r="C13" s="22" t="s">
        <v>36</v>
      </c>
      <c r="D13" s="22" t="s">
        <v>37</v>
      </c>
      <c r="E13" s="6" t="s">
        <v>38</v>
      </c>
      <c r="F13" s="13">
        <v>3600</v>
      </c>
      <c r="G13" s="13">
        <v>1</v>
      </c>
      <c r="H13" s="14">
        <f t="shared" si="0"/>
        <v>3600</v>
      </c>
    </row>
    <row r="14" spans="1:12" ht="33" customHeight="1">
      <c r="A14" s="21"/>
      <c r="B14" s="22"/>
      <c r="C14" s="22"/>
      <c r="D14" s="25"/>
      <c r="E14" s="6" t="s">
        <v>39</v>
      </c>
      <c r="F14" s="13">
        <v>6300</v>
      </c>
      <c r="G14" s="13">
        <v>1</v>
      </c>
      <c r="H14" s="14">
        <f t="shared" si="0"/>
        <v>6300</v>
      </c>
    </row>
    <row r="15" spans="1:12" ht="33" customHeight="1">
      <c r="A15" s="4">
        <v>7</v>
      </c>
      <c r="B15" s="5" t="s">
        <v>40</v>
      </c>
      <c r="C15" s="5" t="s">
        <v>41</v>
      </c>
      <c r="D15" s="12" t="s">
        <v>42</v>
      </c>
      <c r="E15" s="6" t="s">
        <v>43</v>
      </c>
      <c r="F15" s="13">
        <v>5000</v>
      </c>
      <c r="G15" s="13">
        <v>4</v>
      </c>
      <c r="H15" s="14">
        <f t="shared" si="0"/>
        <v>20000</v>
      </c>
    </row>
    <row r="16" spans="1:12" ht="52.95" customHeight="1">
      <c r="A16" s="4">
        <v>8</v>
      </c>
      <c r="B16" s="5" t="s">
        <v>44</v>
      </c>
      <c r="C16" s="5" t="s">
        <v>45</v>
      </c>
      <c r="D16" s="12" t="s">
        <v>46</v>
      </c>
      <c r="E16" s="6" t="s">
        <v>47</v>
      </c>
      <c r="F16" s="13">
        <v>25544</v>
      </c>
      <c r="G16" s="13">
        <v>1</v>
      </c>
      <c r="H16" s="14">
        <f t="shared" si="0"/>
        <v>25544</v>
      </c>
    </row>
    <row r="17" spans="1:8" ht="40.950000000000003" customHeight="1">
      <c r="A17" s="21">
        <v>9</v>
      </c>
      <c r="B17" s="22" t="s">
        <v>48</v>
      </c>
      <c r="C17" s="22" t="s">
        <v>49</v>
      </c>
      <c r="D17" s="25" t="s">
        <v>50</v>
      </c>
      <c r="E17" s="6" t="s">
        <v>51</v>
      </c>
      <c r="F17" s="13">
        <v>8995</v>
      </c>
      <c r="G17" s="13">
        <v>2</v>
      </c>
      <c r="H17" s="14">
        <f t="shared" si="0"/>
        <v>17990</v>
      </c>
    </row>
    <row r="18" spans="1:8" ht="39" customHeight="1">
      <c r="A18" s="21"/>
      <c r="B18" s="22"/>
      <c r="C18" s="22"/>
      <c r="D18" s="25"/>
      <c r="E18" s="6" t="s">
        <v>52</v>
      </c>
      <c r="F18" s="13">
        <v>7700</v>
      </c>
      <c r="G18" s="13">
        <v>2</v>
      </c>
      <c r="H18" s="14">
        <f t="shared" si="0"/>
        <v>15400</v>
      </c>
    </row>
    <row r="19" spans="1:8" ht="33" customHeight="1">
      <c r="A19" s="21">
        <v>10</v>
      </c>
      <c r="B19" s="22" t="s">
        <v>53</v>
      </c>
      <c r="C19" s="22" t="s">
        <v>53</v>
      </c>
      <c r="D19" s="25" t="s">
        <v>54</v>
      </c>
      <c r="E19" s="6" t="s">
        <v>55</v>
      </c>
      <c r="F19" s="13">
        <v>4440</v>
      </c>
      <c r="G19" s="13">
        <v>4</v>
      </c>
      <c r="H19" s="14">
        <f t="shared" si="0"/>
        <v>17760</v>
      </c>
    </row>
    <row r="20" spans="1:8" ht="33" customHeight="1">
      <c r="A20" s="21"/>
      <c r="B20" s="22"/>
      <c r="C20" s="22"/>
      <c r="D20" s="25"/>
      <c r="E20" s="6" t="s">
        <v>56</v>
      </c>
      <c r="F20" s="13">
        <v>1110</v>
      </c>
      <c r="G20" s="13">
        <v>3</v>
      </c>
      <c r="H20" s="14">
        <f t="shared" si="0"/>
        <v>3330</v>
      </c>
    </row>
    <row r="21" spans="1:8" ht="33" customHeight="1">
      <c r="A21" s="21">
        <v>11</v>
      </c>
      <c r="B21" s="22" t="s">
        <v>57</v>
      </c>
      <c r="C21" s="22" t="s">
        <v>58</v>
      </c>
      <c r="D21" s="25" t="s">
        <v>59</v>
      </c>
      <c r="E21" s="6" t="s">
        <v>60</v>
      </c>
      <c r="F21" s="13">
        <v>4111</v>
      </c>
      <c r="G21" s="13">
        <v>9</v>
      </c>
      <c r="H21" s="14">
        <f t="shared" si="0"/>
        <v>36999</v>
      </c>
    </row>
    <row r="22" spans="1:8" ht="33" customHeight="1">
      <c r="A22" s="21"/>
      <c r="B22" s="22"/>
      <c r="C22" s="22"/>
      <c r="D22" s="25"/>
      <c r="E22" s="6" t="s">
        <v>61</v>
      </c>
      <c r="F22" s="13">
        <v>3666</v>
      </c>
      <c r="G22" s="13">
        <v>3</v>
      </c>
      <c r="H22" s="14">
        <f t="shared" si="0"/>
        <v>10998</v>
      </c>
    </row>
    <row r="23" spans="1:8" ht="33" customHeight="1">
      <c r="A23" s="21"/>
      <c r="B23" s="22"/>
      <c r="C23" s="22"/>
      <c r="D23" s="25"/>
      <c r="E23" s="6" t="s">
        <v>62</v>
      </c>
      <c r="F23" s="13">
        <v>3333</v>
      </c>
      <c r="G23" s="13">
        <v>3</v>
      </c>
      <c r="H23" s="14">
        <f t="shared" si="0"/>
        <v>9999</v>
      </c>
    </row>
    <row r="24" spans="1:8" ht="28.95" customHeight="1">
      <c r="A24" s="21">
        <v>12</v>
      </c>
      <c r="B24" s="22" t="s">
        <v>63</v>
      </c>
      <c r="C24" s="22" t="s">
        <v>64</v>
      </c>
      <c r="D24" s="25" t="s">
        <v>65</v>
      </c>
      <c r="E24" s="6" t="s">
        <v>66</v>
      </c>
      <c r="F24" s="13">
        <v>3890</v>
      </c>
      <c r="G24" s="13">
        <v>3</v>
      </c>
      <c r="H24" s="14">
        <f t="shared" si="0"/>
        <v>11670</v>
      </c>
    </row>
    <row r="25" spans="1:8" ht="28.95" customHeight="1">
      <c r="A25" s="21"/>
      <c r="B25" s="22"/>
      <c r="C25" s="22"/>
      <c r="D25" s="25"/>
      <c r="E25" s="6" t="s">
        <v>67</v>
      </c>
      <c r="F25" s="13">
        <v>2244</v>
      </c>
      <c r="G25" s="13">
        <v>2</v>
      </c>
      <c r="H25" s="14">
        <f t="shared" si="0"/>
        <v>4488</v>
      </c>
    </row>
    <row r="26" spans="1:8" ht="28.95" customHeight="1">
      <c r="A26" s="21"/>
      <c r="B26" s="22"/>
      <c r="C26" s="22"/>
      <c r="D26" s="25"/>
      <c r="E26" s="6" t="s">
        <v>68</v>
      </c>
      <c r="F26" s="13">
        <v>1795</v>
      </c>
      <c r="G26" s="13">
        <v>1</v>
      </c>
      <c r="H26" s="14">
        <f t="shared" si="0"/>
        <v>1795</v>
      </c>
    </row>
    <row r="27" spans="1:8" ht="28.95" customHeight="1">
      <c r="A27" s="21"/>
      <c r="B27" s="22"/>
      <c r="C27" s="22"/>
      <c r="D27" s="25"/>
      <c r="E27" s="6" t="s">
        <v>69</v>
      </c>
      <c r="F27" s="13">
        <v>2693</v>
      </c>
      <c r="G27" s="13">
        <v>1</v>
      </c>
      <c r="H27" s="14">
        <f t="shared" si="0"/>
        <v>2693</v>
      </c>
    </row>
    <row r="28" spans="1:8" ht="28.95" customHeight="1">
      <c r="A28" s="21"/>
      <c r="B28" s="22"/>
      <c r="C28" s="22"/>
      <c r="D28" s="25"/>
      <c r="E28" s="6" t="s">
        <v>70</v>
      </c>
      <c r="F28" s="13">
        <v>4296</v>
      </c>
      <c r="G28" s="13">
        <v>1</v>
      </c>
      <c r="H28" s="14">
        <f t="shared" si="0"/>
        <v>4296</v>
      </c>
    </row>
    <row r="29" spans="1:8" ht="31.95" customHeight="1">
      <c r="A29" s="21">
        <v>13</v>
      </c>
      <c r="B29" s="22" t="s">
        <v>71</v>
      </c>
      <c r="C29" s="22" t="s">
        <v>72</v>
      </c>
      <c r="D29" s="25" t="s">
        <v>73</v>
      </c>
      <c r="E29" s="6" t="s">
        <v>74</v>
      </c>
      <c r="F29" s="13">
        <v>4200</v>
      </c>
      <c r="G29" s="13">
        <v>15</v>
      </c>
      <c r="H29" s="14">
        <f t="shared" si="0"/>
        <v>63000</v>
      </c>
    </row>
    <row r="30" spans="1:8" ht="54" customHeight="1">
      <c r="A30" s="21"/>
      <c r="B30" s="22"/>
      <c r="C30" s="22"/>
      <c r="D30" s="25"/>
      <c r="E30" s="6" t="s">
        <v>75</v>
      </c>
      <c r="F30" s="13">
        <v>3500</v>
      </c>
      <c r="G30" s="13">
        <v>2</v>
      </c>
      <c r="H30" s="14">
        <f t="shared" si="0"/>
        <v>7000</v>
      </c>
    </row>
    <row r="31" spans="1:8" ht="28.95" customHeight="1">
      <c r="A31" s="21">
        <v>14</v>
      </c>
      <c r="B31" s="23" t="s">
        <v>76</v>
      </c>
      <c r="C31" s="24" t="s">
        <v>77</v>
      </c>
      <c r="D31" s="24" t="s">
        <v>78</v>
      </c>
      <c r="E31" s="6" t="s">
        <v>79</v>
      </c>
      <c r="F31" s="13">
        <v>6400</v>
      </c>
      <c r="G31" s="13">
        <v>2</v>
      </c>
      <c r="H31" s="14">
        <v>12800</v>
      </c>
    </row>
    <row r="32" spans="1:8" ht="28.95" customHeight="1">
      <c r="A32" s="21"/>
      <c r="B32" s="23"/>
      <c r="C32" s="24"/>
      <c r="D32" s="24"/>
      <c r="E32" s="6" t="s">
        <v>80</v>
      </c>
      <c r="F32" s="13">
        <v>8400</v>
      </c>
      <c r="G32" s="13">
        <v>1</v>
      </c>
      <c r="H32" s="14">
        <v>8400</v>
      </c>
    </row>
    <row r="33" spans="1:8" ht="28.95" customHeight="1">
      <c r="A33" s="21"/>
      <c r="B33" s="23"/>
      <c r="C33" s="24"/>
      <c r="D33" s="26"/>
      <c r="E33" s="15" t="s">
        <v>81</v>
      </c>
      <c r="F33" s="13">
        <v>6800</v>
      </c>
      <c r="G33" s="13">
        <v>1</v>
      </c>
      <c r="H33" s="14">
        <v>6800</v>
      </c>
    </row>
    <row r="34" spans="1:8" ht="39" customHeight="1">
      <c r="A34" s="7" t="s">
        <v>82</v>
      </c>
      <c r="B34" s="8" t="s">
        <v>83</v>
      </c>
      <c r="C34" s="8" t="s">
        <v>83</v>
      </c>
      <c r="D34" s="8" t="s">
        <v>83</v>
      </c>
      <c r="E34" s="9" t="s">
        <v>83</v>
      </c>
      <c r="F34" s="9" t="s">
        <v>83</v>
      </c>
      <c r="G34" s="9" t="s">
        <v>83</v>
      </c>
      <c r="H34" s="16">
        <f>SUM(H5:H33)</f>
        <v>582222</v>
      </c>
    </row>
    <row r="35" spans="1:8" ht="66" customHeight="1">
      <c r="A35" s="19" t="s">
        <v>84</v>
      </c>
      <c r="B35" s="20"/>
      <c r="C35" s="20"/>
      <c r="D35" s="20"/>
      <c r="E35" s="20"/>
      <c r="F35" s="20"/>
      <c r="G35" s="20"/>
      <c r="H35" s="20"/>
    </row>
  </sheetData>
  <mergeCells count="41">
    <mergeCell ref="D21:D23"/>
    <mergeCell ref="D24:D28"/>
    <mergeCell ref="D29:D30"/>
    <mergeCell ref="D31:D33"/>
    <mergeCell ref="D5:D6"/>
    <mergeCell ref="D11:D12"/>
    <mergeCell ref="D13:D14"/>
    <mergeCell ref="D17:D18"/>
    <mergeCell ref="D19:D20"/>
    <mergeCell ref="B29:B30"/>
    <mergeCell ref="B31:B33"/>
    <mergeCell ref="C5:C6"/>
    <mergeCell ref="C11:C12"/>
    <mergeCell ref="C13:C14"/>
    <mergeCell ref="C17:C18"/>
    <mergeCell ref="C19:C20"/>
    <mergeCell ref="C21:C23"/>
    <mergeCell ref="C24:C28"/>
    <mergeCell ref="C29:C30"/>
    <mergeCell ref="C31:C33"/>
    <mergeCell ref="B13:B14"/>
    <mergeCell ref="B17:B18"/>
    <mergeCell ref="B19:B20"/>
    <mergeCell ref="B21:B23"/>
    <mergeCell ref="B24:B28"/>
    <mergeCell ref="A1:B1"/>
    <mergeCell ref="A2:H2"/>
    <mergeCell ref="A35:H35"/>
    <mergeCell ref="A5:A6"/>
    <mergeCell ref="A7:A8"/>
    <mergeCell ref="A11:A12"/>
    <mergeCell ref="A13:A14"/>
    <mergeCell ref="A17:A18"/>
    <mergeCell ref="A19:A20"/>
    <mergeCell ref="A21:A23"/>
    <mergeCell ref="A24:A28"/>
    <mergeCell ref="A29:A30"/>
    <mergeCell ref="A31:A33"/>
    <mergeCell ref="B5:B6"/>
    <mergeCell ref="B7:B8"/>
    <mergeCell ref="B11:B12"/>
  </mergeCells>
  <phoneticPr fontId="7" type="noConversion"/>
  <printOptions horizontalCentered="1"/>
  <pageMargins left="0.55000000000000004" right="0.55000000000000004" top="0.59027777777777801" bottom="0.98402777777777795" header="0.31458333333333299" footer="0.51041666666666696"/>
  <pageSetup paperSize="9" orientation="portrait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取得代储资格企业名单</vt:lpstr>
      <vt:lpstr>取得代储资格企业名单!Print_Titles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朱健</dc:creator>
  <cp:lastModifiedBy>HUA</cp:lastModifiedBy>
  <cp:revision>1</cp:revision>
  <dcterms:created xsi:type="dcterms:W3CDTF">2018-04-27T01:03:00Z</dcterms:created>
  <dcterms:modified xsi:type="dcterms:W3CDTF">2018-05-04T09:09:33Z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